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mpwik\azm\Woda mineralna\Woda 2026\Pliki na stronę www\"/>
    </mc:Choice>
  </mc:AlternateContent>
  <bookViews>
    <workbookView xWindow="-120" yWindow="-120" windowWidth="29040" windowHeight="15840"/>
  </bookViews>
  <sheets>
    <sheet name="Woda 2026 r." sheetId="1" r:id="rId1"/>
  </sheets>
  <definedNames>
    <definedName name="_xlnm._FilterDatabase" localSheetId="0" hidden="1">'Woda 2026 r.'!$A$3:$F$10</definedName>
    <definedName name="_xlnm.Print_Area" localSheetId="0">'Woda 2026 r.'!$A$1:$F$16</definedName>
  </definedNames>
  <calcPr calcId="152511"/>
</workbook>
</file>

<file path=xl/calcChain.xml><?xml version="1.0" encoding="utf-8"?>
<calcChain xmlns="http://schemas.openxmlformats.org/spreadsheetml/2006/main">
  <c r="F14" i="1" l="1"/>
  <c r="F13" i="1"/>
  <c r="F7" i="1"/>
  <c r="F9" i="1" l="1"/>
  <c r="F6" i="1"/>
  <c r="F10" i="1"/>
  <c r="F11" i="1"/>
  <c r="F12" i="1"/>
  <c r="F5" i="1" l="1"/>
</calcChain>
</file>

<file path=xl/sharedStrings.xml><?xml version="1.0" encoding="utf-8"?>
<sst xmlns="http://schemas.openxmlformats.org/spreadsheetml/2006/main" count="32" uniqueCount="27">
  <si>
    <t>JM</t>
  </si>
  <si>
    <t>Lp.</t>
  </si>
  <si>
    <t>Ilość</t>
  </si>
  <si>
    <t>Cena netto</t>
  </si>
  <si>
    <t>Wartość netto</t>
  </si>
  <si>
    <t>Nazwa towaru</t>
  </si>
  <si>
    <t>szt.</t>
  </si>
  <si>
    <t>Woda mineralna w butelkach PET o pojemności 0,5 l</t>
  </si>
  <si>
    <t>Woda mineralna w butelkach PET o pojemności 1,5 l</t>
  </si>
  <si>
    <t>Woda mineralna w butelkach szklanych o pojemności 0,33 l</t>
  </si>
  <si>
    <t>Dostawa wody mineralnej na 2026 r.  dla Wodociągów Jaworzno sp. z o.o.</t>
  </si>
  <si>
    <t>Pakiet I</t>
  </si>
  <si>
    <t>Pakiet II</t>
  </si>
  <si>
    <t>I.2.</t>
  </si>
  <si>
    <t>I.1.</t>
  </si>
  <si>
    <t>II.3</t>
  </si>
  <si>
    <t>II.4</t>
  </si>
  <si>
    <t>II.1</t>
  </si>
  <si>
    <t>II.2</t>
  </si>
  <si>
    <t>RAZEM</t>
  </si>
  <si>
    <t>SUMA - Pakiet I</t>
  </si>
  <si>
    <t>SUMA - Pakiet II</t>
  </si>
  <si>
    <r>
      <t xml:space="preserve">Kaucja - woda mineralna w butelkach szklanych o pojemności 0,33 l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</si>
  <si>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Kaucja - woda mineralna w butelkach PET o pojemności 0,5 l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</si>
  <si>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Kaucja - woda mineralna w butelkach PET o pojemności 1,5 l </t>
    </r>
    <r>
      <rPr>
        <b/>
        <sz val="11"/>
        <color rgb="FFFF0000"/>
        <rFont val="Calibri"/>
        <family val="2"/>
        <charset val="238"/>
        <scheme val="minor"/>
      </rPr>
      <t>*</t>
    </r>
  </si>
  <si>
    <t>*</t>
  </si>
  <si>
    <t>- dotyczy produktów objętych systemem kaucyjnym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</si>
</sst>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vertical="center"/>
    </xf>
    <xf numFmtId="44" fontId="5" fillId="2" borderId="12" xfId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44" fontId="5" fillId="2" borderId="1" xfId="1" applyNumberFormat="1" applyFont="1" applyFill="1" applyBorder="1" applyAlignment="1">
      <alignment vertical="center"/>
    </xf>
    <xf numFmtId="44" fontId="4" fillId="5" borderId="20" xfId="0" applyNumberFormat="1" applyFont="1" applyFill="1" applyBorder="1" applyAlignment="1">
      <alignment vertical="center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3" fontId="4" fillId="6" borderId="22" xfId="0" applyNumberFormat="1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44" fontId="6" fillId="3" borderId="19" xfId="1" applyFont="1" applyFill="1" applyBorder="1" applyAlignment="1">
      <alignment vertical="center"/>
    </xf>
    <xf numFmtId="44" fontId="6" fillId="3" borderId="14" xfId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15" xfId="0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zoomScaleNormal="100" zoomScaleSheetLayoutView="100" workbookViewId="0">
      <pane ySplit="3" topLeftCell="A4" activePane="bottomLeft" state="frozen"/>
      <selection pane="bottomLeft" activeCell="F15" sqref="F15"/>
    </sheetView>
  </sheetViews>
  <sheetFormatPr defaultRowHeight="15" x14ac:dyDescent="0.2"/>
  <cols>
    <col min="1" max="1" width="5.7109375" style="2" customWidth="1"/>
    <col min="2" max="2" width="61.5703125" style="1" customWidth="1"/>
    <col min="3" max="3" width="8.140625" style="3" customWidth="1"/>
    <col min="4" max="4" width="6.85546875" style="2" customWidth="1"/>
    <col min="5" max="5" width="15.7109375" style="1" customWidth="1"/>
    <col min="6" max="6" width="18" style="1" customWidth="1"/>
    <col min="7" max="16384" width="9.140625" style="1"/>
  </cols>
  <sheetData>
    <row r="1" spans="1:6" ht="15.75" x14ac:dyDescent="0.2">
      <c r="A1" s="28" t="s">
        <v>10</v>
      </c>
      <c r="B1" s="29"/>
      <c r="C1" s="29"/>
      <c r="D1" s="29"/>
      <c r="E1" s="29"/>
      <c r="F1" s="30"/>
    </row>
    <row r="2" spans="1:6" ht="15.75" thickBot="1" x14ac:dyDescent="0.25">
      <c r="A2" s="31"/>
      <c r="B2" s="32"/>
      <c r="C2" s="32"/>
      <c r="D2" s="32"/>
      <c r="E2" s="32"/>
      <c r="F2" s="33"/>
    </row>
    <row r="3" spans="1:6" ht="18" customHeight="1" thickBot="1" x14ac:dyDescent="0.25">
      <c r="A3" s="12" t="s">
        <v>1</v>
      </c>
      <c r="B3" s="13" t="s">
        <v>5</v>
      </c>
      <c r="C3" s="14" t="s">
        <v>2</v>
      </c>
      <c r="D3" s="15" t="s">
        <v>0</v>
      </c>
      <c r="E3" s="15" t="s">
        <v>3</v>
      </c>
      <c r="F3" s="16" t="s">
        <v>4</v>
      </c>
    </row>
    <row r="4" spans="1:6" ht="18" customHeight="1" x14ac:dyDescent="0.2">
      <c r="A4" s="17"/>
      <c r="B4" s="34" t="s">
        <v>11</v>
      </c>
      <c r="C4" s="34"/>
      <c r="D4" s="34"/>
      <c r="E4" s="34"/>
      <c r="F4" s="35"/>
    </row>
    <row r="5" spans="1:6" ht="18" customHeight="1" x14ac:dyDescent="0.2">
      <c r="A5" s="9" t="s">
        <v>14</v>
      </c>
      <c r="B5" s="4" t="s">
        <v>9</v>
      </c>
      <c r="C5" s="5">
        <v>24000</v>
      </c>
      <c r="D5" s="6" t="s">
        <v>6</v>
      </c>
      <c r="E5" s="7">
        <v>0</v>
      </c>
      <c r="F5" s="8">
        <f t="shared" ref="F5" si="0">PRODUCT(E5,C5)</f>
        <v>0</v>
      </c>
    </row>
    <row r="6" spans="1:6" ht="18" customHeight="1" x14ac:dyDescent="0.2">
      <c r="A6" s="9" t="s">
        <v>13</v>
      </c>
      <c r="B6" s="4" t="s">
        <v>22</v>
      </c>
      <c r="C6" s="5">
        <v>24000</v>
      </c>
      <c r="D6" s="6" t="s">
        <v>6</v>
      </c>
      <c r="E6" s="10">
        <v>0</v>
      </c>
      <c r="F6" s="8">
        <f>PRODUCT(E6,C6)</f>
        <v>0</v>
      </c>
    </row>
    <row r="7" spans="1:6" ht="18" customHeight="1" thickBot="1" x14ac:dyDescent="0.25">
      <c r="A7" s="24" t="s">
        <v>20</v>
      </c>
      <c r="B7" s="25"/>
      <c r="C7" s="25"/>
      <c r="D7" s="25"/>
      <c r="E7" s="25"/>
      <c r="F7" s="19">
        <f>SUM(F5:F6)</f>
        <v>0</v>
      </c>
    </row>
    <row r="8" spans="1:6" ht="18" customHeight="1" x14ac:dyDescent="0.2">
      <c r="A8" s="17"/>
      <c r="B8" s="34" t="s">
        <v>12</v>
      </c>
      <c r="C8" s="34"/>
      <c r="D8" s="34"/>
      <c r="E8" s="34"/>
      <c r="F8" s="35"/>
    </row>
    <row r="9" spans="1:6" x14ac:dyDescent="0.2">
      <c r="A9" s="9" t="s">
        <v>17</v>
      </c>
      <c r="B9" s="4" t="s">
        <v>7</v>
      </c>
      <c r="C9" s="5">
        <v>3100</v>
      </c>
      <c r="D9" s="6" t="s">
        <v>6</v>
      </c>
      <c r="E9" s="7">
        <v>0</v>
      </c>
      <c r="F9" s="8">
        <f>PRODUCT(E9,C9)</f>
        <v>0</v>
      </c>
    </row>
    <row r="10" spans="1:6" x14ac:dyDescent="0.2">
      <c r="A10" s="9" t="s">
        <v>18</v>
      </c>
      <c r="B10" s="4" t="s">
        <v>8</v>
      </c>
      <c r="C10" s="5">
        <v>7100</v>
      </c>
      <c r="D10" s="6" t="s">
        <v>6</v>
      </c>
      <c r="E10" s="7">
        <v>0</v>
      </c>
      <c r="F10" s="8">
        <f t="shared" ref="F10:F12" si="1">PRODUCT(E10,C10)</f>
        <v>0</v>
      </c>
    </row>
    <row r="11" spans="1:6" x14ac:dyDescent="0.2">
      <c r="A11" s="9" t="s">
        <v>15</v>
      </c>
      <c r="B11" s="4" t="s">
        <v>23</v>
      </c>
      <c r="C11" s="5">
        <v>3100</v>
      </c>
      <c r="D11" s="6" t="s">
        <v>6</v>
      </c>
      <c r="E11" s="7">
        <v>0</v>
      </c>
      <c r="F11" s="8">
        <f t="shared" si="1"/>
        <v>0</v>
      </c>
    </row>
    <row r="12" spans="1:6" x14ac:dyDescent="0.2">
      <c r="A12" s="9" t="s">
        <v>16</v>
      </c>
      <c r="B12" s="4" t="s">
        <v>24</v>
      </c>
      <c r="C12" s="5">
        <v>7100</v>
      </c>
      <c r="D12" s="6" t="s">
        <v>6</v>
      </c>
      <c r="E12" s="7">
        <v>0</v>
      </c>
      <c r="F12" s="8">
        <f t="shared" si="1"/>
        <v>0</v>
      </c>
    </row>
    <row r="13" spans="1:6" ht="15.75" thickBot="1" x14ac:dyDescent="0.25">
      <c r="A13" s="26" t="s">
        <v>21</v>
      </c>
      <c r="B13" s="27"/>
      <c r="C13" s="27"/>
      <c r="D13" s="27"/>
      <c r="E13" s="27"/>
      <c r="F13" s="18">
        <f>SUM(F9:F12)</f>
        <v>0</v>
      </c>
    </row>
    <row r="14" spans="1:6" ht="18" customHeight="1" thickBot="1" x14ac:dyDescent="0.25">
      <c r="A14" s="22" t="s">
        <v>19</v>
      </c>
      <c r="B14" s="23"/>
      <c r="C14" s="23"/>
      <c r="D14" s="23"/>
      <c r="E14" s="23"/>
      <c r="F14" s="11">
        <f>F7+F13</f>
        <v>0</v>
      </c>
    </row>
    <row r="15" spans="1:6" ht="18" customHeight="1" x14ac:dyDescent="0.2"/>
    <row r="16" spans="1:6" ht="18" customHeight="1" x14ac:dyDescent="0.2">
      <c r="A16" s="20" t="s">
        <v>25</v>
      </c>
      <c r="B16" s="21" t="s">
        <v>26</v>
      </c>
    </row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6" ht="18" customHeight="1" x14ac:dyDescent="0.2"/>
    <row r="27" ht="18" customHeight="1" x14ac:dyDescent="0.2"/>
    <row r="28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</sheetData>
  <mergeCells count="7">
    <mergeCell ref="A14:E14"/>
    <mergeCell ref="A7:E7"/>
    <mergeCell ref="A13:E13"/>
    <mergeCell ref="A1:F1"/>
    <mergeCell ref="A2:F2"/>
    <mergeCell ref="B4:F4"/>
    <mergeCell ref="B8:F8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Woda 2026 r.</vt:lpstr>
      <vt:lpstr>'Woda 2026 r.'!Obszar_wydruku</vt:lpstr>
    </vt:vector>
  </TitlesOfParts>
  <Company>MPWIK Sp. zo.o.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charnasm</dc:creator>
  <cp:lastModifiedBy>Ewa Knosala</cp:lastModifiedBy>
  <cp:lastPrinted>2026-02-25T12:30:12Z</cp:lastPrinted>
  <dcterms:created xsi:type="dcterms:W3CDTF">2018-08-22T06:43:16Z</dcterms:created>
  <dcterms:modified xsi:type="dcterms:W3CDTF">2026-02-27T07:23:23Z</dcterms:modified>
</cp:coreProperties>
</file>